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https://d.docs.live.net/98a2b78d311f46a7/Documents/HRF_Finance/HRF/All Projects_HRF/NewProject_IHA_Sept21/Tender_IHA Project_Dec2021/BoQ and Design/"/>
    </mc:Choice>
  </mc:AlternateContent>
  <xr:revisionPtr revIDLastSave="9" documentId="13_ncr:1_{E5F01995-55B2-4E4D-A9C2-991236A85306}" xr6:coauthVersionLast="47" xr6:coauthVersionMax="47" xr10:uidLastSave="{6DF5A998-608A-45D3-B5F6-2EC15B0C8BCA}"/>
  <bookViews>
    <workbookView xWindow="-108" yWindow="-108" windowWidth="23256" windowHeight="12576" xr2:uid="{00000000-000D-0000-FFFF-FFFF00000000}"/>
  </bookViews>
  <sheets>
    <sheet name="BoQ-Tubewell"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4" i="2" l="1"/>
</calcChain>
</file>

<file path=xl/sharedStrings.xml><?xml version="1.0" encoding="utf-8"?>
<sst xmlns="http://schemas.openxmlformats.org/spreadsheetml/2006/main" count="77" uniqueCount="54">
  <si>
    <t>Quantity</t>
  </si>
  <si>
    <t>Nos</t>
  </si>
  <si>
    <t>a</t>
  </si>
  <si>
    <t>b</t>
  </si>
  <si>
    <t>c</t>
  </si>
  <si>
    <t>d</t>
  </si>
  <si>
    <t>e</t>
  </si>
  <si>
    <t>f</t>
  </si>
  <si>
    <t>g</t>
  </si>
  <si>
    <t>h</t>
  </si>
  <si>
    <t>BoQ of Deep Tube well Installation</t>
  </si>
  <si>
    <t>DESCRIPTION</t>
  </si>
  <si>
    <t>Unit</t>
  </si>
  <si>
    <t>Item</t>
  </si>
  <si>
    <t>a) Borehole Drilling @ 150mm dia (cuter), 0.00 meter to 66.00 meter</t>
  </si>
  <si>
    <t>m</t>
  </si>
  <si>
    <t>b) Borehole Drilling @ 100mm dia (cuter), 66.00 meter to 156.00 meter</t>
  </si>
  <si>
    <t>c) Borehole Drilling @ 100mm dia (cuter), 156.00 meter to 250 meter or above</t>
  </si>
  <si>
    <t>a) Supplying fitting fixing of 3"x1.5" reducer with 1.5 " dia 3" long GI Nipple</t>
  </si>
  <si>
    <t>Each</t>
  </si>
  <si>
    <t>Gravel/Sand filling and Well disinfection</t>
  </si>
  <si>
    <t>Supplying fitting fixing of Hand pump including following all materials :</t>
  </si>
  <si>
    <t>Top rod * 1/2" dia MS rod of length 30" and hot deep galvanized with bush.
* MS pump rod hanger.</t>
  </si>
  <si>
    <t>Pump rod assembly (8mm dia stainless steel pump rod 12.5 ft. long each (with male/female
threaded connector &amp; rubber centralizer)</t>
  </si>
  <si>
    <t>feet</t>
  </si>
  <si>
    <t>Piston assembly
* 2.5" dia PVC double bucket.
* Nylon piston plate
* SS bottom connector with SS washer
* M‐12 SS nut and grapple assembly</t>
  </si>
  <si>
    <t>Pump cylinder
* 2.5" dia stainless steel Pump Cylinder 700mm long with Foot valve receiver.
* PVC extra thick pipe of diameter 3" and length 800mm.
* Have a foot valve receiver of 1.5" x 2.5" at one end of the pipe.</t>
  </si>
  <si>
    <t>Foot valve assembly * HDPE foot valve body
* M‐6 SS bolt
* SS guide rod
* Nitrile rubber flap and "o" ring</t>
  </si>
  <si>
    <t>Rising main * 2.5” dia PVC pipe (Class‐D)
* Wall thickness 3.5‐3.7mm
* 10 ft. long each
* Plain socket</t>
  </si>
  <si>
    <t>cum</t>
  </si>
  <si>
    <t>Construction of RCC Ramp for disable/ old guys (3'‐5"x7'‐6") with 6 mm MS bar @ 8" c/c distance: Earth cutting and Earth filling and Construction of reinforce‐concrete platform with 6 mm MS bar @8" c/c (3'‐5"x7'‐6"), maximum height of ramp is 1'‐3" from EGL. And 5" singlelayer BFStosupport the slab. Using 19 mm downgraded brick chips (1st class) &amp; bricks, fine sand (FM=0.80 ‐ 1.2) and ordinary Portland cement in proportion of 1:2:4 as per attached design and specification including plastering (12‐mm thick, 1:4) &amp; neat cement finishing (NCF) including red oxide powder to the outer visible surface which laying above the Ground level with drainage provision and 07 days curing (two times each day).Used Brick chips and Sand should be netted and washed accordingly. Inside will be compacted enough and all complete as per design and specification and as per direction of Engineer In Charge. Detail design is attached here with.</t>
  </si>
  <si>
    <t xml:space="preserve">Construction of RCC Platform (13'‐10"x6'‐10"x2'‐11" including stair according to design) with grouting: Two (2‐m) meters,( 78") of a cement sanitary seal from the top of the borehole/ well. Earth cutting and Earth filling and Construction of platform with 5' drain, stair and Tube well GI pipe pase according to design using 19 mm downgraded brick chips (1st class), fine sand (FM=0.80 ‐ 1.2) and ordinary Portland cement in proportion of 1:2:4 as per attached design and specification including plastering (12‐mm thick, 1:4) &amp; neat cement finishing (NCF) including red oxide powder to the outer visible surface which laying above the Ground level with drainage provision and 07 days curing (two times each day). Used Brick chips and Sand should be netted and washed accordingly. Inside will be compacted enough and 6 inch sand will be provided on the compacted earth, all complete as predesign and specification and as per direction of Engineer In Charge. Detail design is attached here with.
</t>
  </si>
  <si>
    <t>Total Deep Tube well Installation=</t>
  </si>
  <si>
    <r>
      <rPr>
        <b/>
        <sz val="10"/>
        <color rgb="FF0D0D0D"/>
        <rFont val="Times New Roman"/>
        <family val="1"/>
      </rPr>
      <t>Tube well Necessary Items &amp; Fittings:</t>
    </r>
  </si>
  <si>
    <r>
      <rPr>
        <sz val="11"/>
        <rFont val="Times New Roman"/>
        <family val="1"/>
      </rPr>
      <t>Transportation: Transportation and mobilization of all kind of materials, equipment’s to the site for installation of 75X38mm dia tube well.</t>
    </r>
  </si>
  <si>
    <r>
      <rPr>
        <sz val="11"/>
        <rFont val="Times New Roman"/>
        <family val="1"/>
      </rPr>
      <t>d) Strainer: 38 mm diameter good in quality water grade PVC strainer having wall thickness 2.5 mm‐3 mm ("D" Class RFL/Aziz or equivalent) of slot 0.18 mm ‐ 0.20 mm, slot pitch is 1.5 mm.</t>
    </r>
  </si>
  <si>
    <r>
      <rPr>
        <sz val="11"/>
        <rFont val="Times New Roman"/>
        <family val="1"/>
      </rPr>
      <t>e) Sand Trap: 38 mm in diameter water grade PVC pipe having wall thickness 2.5 mm‐3 mm ("D" Class RFL/Aziz or equivalent). Surface of the pipe is smooth and free from defects. One end must be belt socket of 60‐75 mm long and another end will be blank with end cap.</t>
    </r>
  </si>
  <si>
    <r>
      <rPr>
        <sz val="11"/>
        <rFont val="Times New Roman"/>
        <family val="1"/>
      </rPr>
      <t>Pumping test including supplying all equipment, pipes and necessary manpower at least 48 hours as per technical specification</t>
    </r>
  </si>
  <si>
    <r>
      <rPr>
        <sz val="11"/>
        <rFont val="Times New Roman"/>
        <family val="1"/>
      </rPr>
      <t>Collection of water samples after disinfection of well from the tube well and testing by a government certified laboratory for Iron (Fe), Chloride (Cl), Arsenic (As), Faecal Colliform (FC) and salinity. Original copy of the test report to be submitted to the Engineer in charge.</t>
    </r>
  </si>
  <si>
    <r>
      <rPr>
        <sz val="11"/>
        <rFont val="Times New Roman"/>
        <family val="1"/>
      </rPr>
      <t>Gravel Pack/Sand filling: Filling upof the annular space between bore hole &amp; strainer with course sand (FM‐2.5) from end cap up to a level 10 m above the strainer.</t>
    </r>
  </si>
  <si>
    <r>
      <rPr>
        <sz val="11"/>
        <rFont val="Times New Roman"/>
        <family val="1"/>
      </rPr>
      <t>Sanitary seal/Clay filling: On top of the sand/gravel pack a clay seal (preferably using clay pellets) of approximately 10 meters length should be provided as per technical specification and as per the direction of engineering in charge.</t>
    </r>
  </si>
  <si>
    <r>
      <rPr>
        <sz val="11"/>
        <rFont val="Times New Roman"/>
        <family val="1"/>
      </rPr>
      <t>No.6 Pump head (Made of cast iron.
* Barrel height 510mm and barrel dia 88.9‐89.7mm and thickness 6.5mm.
* Use 12mm dia MS nut &amp; Bolt.
* Handle length: Fulcrum 596‐609mm, gap in between the nose is 17‐20mm.
* Use spring washer with sliding cover.
* Gray color
* Weight 27.5 Kg. ‐ 32 Kg. )</t>
    </r>
  </si>
  <si>
    <r>
      <rPr>
        <sz val="11"/>
        <rFont val="Times New Roman"/>
        <family val="1"/>
      </rPr>
      <t>Bottom flange assembly
*Use GI pipe of diameter 4".
* Length 1'‐6"* Welded with 1/2" dia MS rod as per specification.
* 7" x 3/8" steel cone flange.* 2.5" dia robber cone
* Use 1/2" x 2.5" nut and bolts
* MS rod welded</t>
    </r>
  </si>
  <si>
    <r>
      <rPr>
        <sz val="11"/>
        <rFont val="Times New Roman"/>
        <family val="1"/>
      </rPr>
      <t>Tube‐wells Name Plate Supply: Supplying, fitting and fixing of marble stone name plate (1'‐ 0"x 0'‐10"x 17±1 mm thickness) with 2‐ logo and written text (English), 4 color, all complete as per given sample and instruction of Engineer In Charge.</t>
    </r>
  </si>
  <si>
    <t>Sl.
No.</t>
  </si>
  <si>
    <t>Total Price</t>
  </si>
  <si>
    <t>Unit Price</t>
  </si>
  <si>
    <t>Supplying and lowering 75 mm and 38mm dia water grade PVC pipe having wall thickness 2.5 mm to 3.00 mm ("D" Class RFL or equivalent), PVC sand trap of length 3.00 m with cap, PVC strainer of desired slot installing at the middle of the most suitable water bearing strata. 38 mm dia GI pipe of 2.5‐2.90 mm thick (National tubes/equivalent) and 1.52m with MS welded flat bar on each side to prevent from rotation up to the desired depth, fitting fixing the hand pump of No. 6 in/c the cost of solvent cement, socket adapter, filling medium sand up to 18m above strainer and the remaining portion with available soil from boring etc. all complete as per standard and attched technical specification and direction of the E‐I‐C</t>
  </si>
  <si>
    <t>b) Upper casing PVC Pipe: 75 mm in diameter water grade PVC pipe having wall thickness 2.5 mm‐3 mm ("D" Class RFL or equivalent). Suface of the pipe is smooth and free from defects. One end must be belt socket of 60‐75 mm long</t>
  </si>
  <si>
    <t>c) Lower casing PVC Pipe: 38 mm in diameter water grade PVC pipe having wall thickness 2.5 mm‐3 mm ("D" Class RFL or equivalent). Suface of the pipe is smooth and free from defects. One end must be belt socket of 60‐75 mm long.</t>
  </si>
  <si>
    <t>Pump Development: Complete washing the tube well (borehole) to get sand, odour and tubidity free drinking water at a satisfactory yield, the tube well have to pump continuously to get the target quality of water. The minimum requirement is the "air‐lift" method which will be applied by a compressor of sufficient capacity and discharge until the well provides clean and turbidity free water. all complete as per technical specifications and direction of the E‐I‐C.(This item include all cost such as machinery, profit, labour and government tax as apply )</t>
  </si>
  <si>
    <t xml:space="preserve">Local/Bored soil filling: Filling the remaining borehole spaces with bored soil preferably clay soil. All complete as per direction of EIC.
</t>
  </si>
  <si>
    <t>Annex - E1</t>
  </si>
  <si>
    <t>Drilling the borehole; water jet with rotary cutting methods donkey/simmilar or any suitable method to befollowed; upper casing 0mto 66 m drilling dia 150mm (for 75mm dia casing), middle &amp; lower casing 66 m to 250m drilling dia 100mm (for 38mm dia casing).Collection of soil sample with an interval of 3m in a white sampling polythene bag and preserve in a correct order , (This item includes labour charges, mobilization, contractor's profit, government tax etc. Only successful completion of work will be considered forpayment the bills. Un‐successful workorlow‐yield (&lt;10 liters/minute) innewly installed water source will not be considered for billing process. But In case of high level arsenic contamination or excessive iron, saline of water as per WHO standared for Bangladesh bill may be paid of 75% of actual work done.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</si>
</sst>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0;###0.00"/>
  </numFmts>
  <fonts count="11" x14ac:knownFonts="1">
    <font>
      <sz val="11"/>
      <color theme="1"/>
      <name val="Calibri"/>
      <family val="2"/>
      <scheme val="minor"/>
    </font>
    <font>
      <sz val="11"/>
      <color theme="1"/>
      <name val="Calibri"/>
      <family val="2"/>
      <scheme val="minor"/>
    </font>
    <font>
      <b/>
      <sz val="11"/>
      <name val="Times New Roman"/>
      <family val="1"/>
    </font>
    <font>
      <sz val="11"/>
      <color rgb="FF000000"/>
      <name val="Times New Roman"/>
      <family val="1"/>
    </font>
    <font>
      <b/>
      <sz val="11"/>
      <color rgb="FF000000"/>
      <name val="Times New Roman"/>
      <family val="1"/>
    </font>
    <font>
      <sz val="11"/>
      <color theme="1"/>
      <name val="Times New Roman"/>
      <family val="1"/>
    </font>
    <font>
      <b/>
      <sz val="10"/>
      <name val="Times New Roman"/>
      <family val="1"/>
    </font>
    <font>
      <b/>
      <sz val="10"/>
      <color rgb="FF0D0D0D"/>
      <name val="Times New Roman"/>
      <family val="1"/>
    </font>
    <font>
      <sz val="11"/>
      <color rgb="FF0D0D0D"/>
      <name val="Times New Roman"/>
      <family val="1"/>
    </font>
    <font>
      <sz val="11"/>
      <name val="Times New Roman"/>
      <family val="1"/>
    </font>
    <font>
      <b/>
      <sz val="14"/>
      <name val="Times New Roman"/>
      <family val="1"/>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164" fontId="1" fillId="0" borderId="0" applyFont="0" applyFill="0" applyBorder="0" applyAlignment="0" applyProtection="0"/>
  </cellStyleXfs>
  <cellXfs count="79">
    <xf numFmtId="0" fontId="0" fillId="0" borderId="0" xfId="0"/>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164" fontId="4" fillId="0" borderId="0" xfId="1" applyFont="1" applyFill="1" applyBorder="1" applyAlignment="1">
      <alignment vertical="center"/>
    </xf>
    <xf numFmtId="0" fontId="5" fillId="0" borderId="0" xfId="0" applyFont="1" applyFill="1" applyBorder="1" applyAlignment="1">
      <alignment horizontal="left" vertical="top"/>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164" fontId="2" fillId="0" borderId="6" xfId="1" applyFont="1" applyFill="1" applyBorder="1" applyAlignment="1">
      <alignment horizontal="right" vertical="center" wrapText="1"/>
    </xf>
    <xf numFmtId="165" fontId="8" fillId="0" borderId="8" xfId="0" applyNumberFormat="1" applyFont="1" applyFill="1" applyBorder="1" applyAlignment="1">
      <alignment horizontal="center" vertical="center" wrapText="1"/>
    </xf>
    <xf numFmtId="0" fontId="3" fillId="0" borderId="5" xfId="0" applyFont="1" applyFill="1" applyBorder="1" applyAlignment="1">
      <alignment horizontal="left" vertical="top" wrapText="1"/>
    </xf>
    <xf numFmtId="0" fontId="3"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164" fontId="4" fillId="0" borderId="1" xfId="1" applyFont="1" applyFill="1" applyBorder="1" applyAlignment="1">
      <alignment vertical="center" wrapText="1"/>
    </xf>
    <xf numFmtId="0" fontId="3" fillId="0" borderId="10" xfId="0" applyFont="1" applyFill="1" applyBorder="1" applyAlignment="1">
      <alignment horizontal="left" vertical="top" wrapText="1"/>
    </xf>
    <xf numFmtId="0" fontId="4" fillId="0" borderId="10" xfId="0" applyFont="1" applyFill="1" applyBorder="1" applyAlignment="1">
      <alignment horizontal="center" vertical="center" wrapText="1"/>
    </xf>
    <xf numFmtId="0" fontId="9" fillId="0" borderId="10" xfId="0" applyFont="1" applyFill="1" applyBorder="1" applyAlignment="1">
      <alignment horizontal="left" vertical="top" wrapText="1"/>
    </xf>
    <xf numFmtId="0" fontId="9"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165" fontId="8" fillId="0" borderId="12" xfId="0" applyNumberFormat="1" applyFont="1" applyFill="1" applyBorder="1" applyAlignment="1">
      <alignment horizontal="center" vertical="center" wrapText="1"/>
    </xf>
    <xf numFmtId="165" fontId="8" fillId="0" borderId="13"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10" xfId="0" applyFont="1" applyFill="1" applyBorder="1" applyAlignment="1">
      <alignment horizontal="left" vertical="top" wrapText="1"/>
    </xf>
    <xf numFmtId="0" fontId="2" fillId="0" borderId="1" xfId="0" applyFont="1" applyFill="1" applyBorder="1" applyAlignment="1">
      <alignment horizontal="center" vertical="center" wrapText="1"/>
    </xf>
    <xf numFmtId="0" fontId="3" fillId="0" borderId="2" xfId="0" applyFont="1" applyFill="1" applyBorder="1" applyAlignment="1">
      <alignment horizontal="left" vertical="top" wrapText="1"/>
    </xf>
    <xf numFmtId="0" fontId="3"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7" xfId="0" applyFont="1" applyFill="1" applyBorder="1" applyAlignment="1">
      <alignment horizontal="left" vertical="top" wrapText="1"/>
    </xf>
    <xf numFmtId="0" fontId="9" fillId="0" borderId="12" xfId="0"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0" fontId="3" fillId="0" borderId="9" xfId="0" applyFont="1" applyFill="1" applyBorder="1" applyAlignment="1">
      <alignment horizontal="left" vertical="top" wrapText="1"/>
    </xf>
    <xf numFmtId="0" fontId="9" fillId="0" borderId="13" xfId="0" applyFont="1" applyFill="1" applyBorder="1" applyAlignment="1">
      <alignment horizontal="center" vertical="center" wrapText="1"/>
    </xf>
    <xf numFmtId="0" fontId="9" fillId="0" borderId="10" xfId="0" applyFont="1" applyFill="1" applyBorder="1" applyAlignment="1">
      <alignment horizontal="center" vertical="center" wrapText="1"/>
    </xf>
    <xf numFmtId="166" fontId="4" fillId="0" borderId="16" xfId="0" applyNumberFormat="1" applyFont="1" applyFill="1" applyBorder="1" applyAlignment="1">
      <alignment horizontal="center" vertical="center" wrapText="1"/>
    </xf>
    <xf numFmtId="166" fontId="4" fillId="0" borderId="15" xfId="0" applyNumberFormat="1" applyFont="1" applyFill="1" applyBorder="1" applyAlignment="1">
      <alignment horizontal="center" vertical="center" wrapText="1"/>
    </xf>
    <xf numFmtId="166" fontId="4" fillId="0" borderId="3"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15" xfId="0" applyFont="1" applyFill="1" applyBorder="1" applyAlignment="1">
      <alignment horizontal="center" vertical="center" wrapText="1"/>
    </xf>
    <xf numFmtId="164" fontId="2" fillId="0" borderId="1" xfId="1" applyFont="1" applyFill="1" applyBorder="1" applyAlignment="1">
      <alignment vertical="center" wrapText="1"/>
    </xf>
    <xf numFmtId="0" fontId="3" fillId="0" borderId="0" xfId="0" applyFont="1" applyFill="1" applyBorder="1" applyAlignment="1">
      <alignment horizontal="left" vertical="top"/>
    </xf>
    <xf numFmtId="0" fontId="3" fillId="0" borderId="0" xfId="0" applyFont="1" applyFill="1" applyBorder="1" applyAlignment="1">
      <alignment horizontal="right" vertical="center"/>
    </xf>
    <xf numFmtId="0" fontId="2" fillId="0" borderId="7" xfId="0" applyFont="1" applyFill="1" applyBorder="1" applyAlignment="1">
      <alignment horizontal="right" vertical="center" wrapText="1"/>
    </xf>
    <xf numFmtId="0" fontId="3" fillId="0" borderId="9" xfId="0" applyFont="1" applyFill="1" applyBorder="1" applyAlignment="1">
      <alignment horizontal="right" vertical="center" wrapText="1"/>
    </xf>
    <xf numFmtId="0" fontId="9" fillId="0" borderId="9" xfId="0" applyFont="1" applyFill="1" applyBorder="1" applyAlignment="1">
      <alignment horizontal="right" vertical="center" wrapText="1"/>
    </xf>
    <xf numFmtId="0" fontId="2" fillId="0" borderId="9"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 xfId="0" applyFont="1" applyFill="1" applyBorder="1" applyAlignment="1">
      <alignment horizontal="right" vertical="center" wrapText="1"/>
    </xf>
    <xf numFmtId="0" fontId="3" fillId="0" borderId="17" xfId="0" applyFont="1" applyFill="1" applyBorder="1" applyAlignment="1">
      <alignment horizontal="right" vertical="center" wrapText="1"/>
    </xf>
    <xf numFmtId="166" fontId="3" fillId="0" borderId="5" xfId="0" applyNumberFormat="1" applyFont="1" applyFill="1" applyBorder="1" applyAlignment="1">
      <alignment horizontal="right" vertical="center" wrapText="1"/>
    </xf>
    <xf numFmtId="166" fontId="3" fillId="0" borderId="2" xfId="0" applyNumberFormat="1" applyFont="1" applyFill="1" applyBorder="1" applyAlignment="1">
      <alignment horizontal="right" vertical="center" wrapText="1"/>
    </xf>
    <xf numFmtId="166" fontId="3" fillId="0" borderId="1" xfId="0" applyNumberFormat="1" applyFont="1" applyFill="1" applyBorder="1" applyAlignment="1">
      <alignment horizontal="right" vertical="center" wrapText="1"/>
    </xf>
    <xf numFmtId="166" fontId="3" fillId="0" borderId="14" xfId="0" applyNumberFormat="1" applyFont="1" applyFill="1" applyBorder="1" applyAlignment="1">
      <alignment horizontal="right" vertical="center" wrapText="1"/>
    </xf>
    <xf numFmtId="0" fontId="9" fillId="0" borderId="1" xfId="0" applyFont="1" applyFill="1" applyBorder="1" applyAlignment="1">
      <alignment horizontal="left" vertical="top" wrapText="1"/>
    </xf>
    <xf numFmtId="0" fontId="4" fillId="0" borderId="1" xfId="0" applyFont="1" applyFill="1" applyBorder="1" applyAlignment="1">
      <alignment horizontal="center" vertical="center" wrapText="1"/>
    </xf>
    <xf numFmtId="0" fontId="4" fillId="0" borderId="16" xfId="0" applyFont="1" applyFill="1" applyBorder="1" applyAlignment="1">
      <alignment horizontal="left" vertical="top"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5" xfId="0" applyFont="1" applyFill="1" applyBorder="1" applyAlignment="1">
      <alignment horizontal="left" vertical="top" wrapText="1"/>
    </xf>
    <xf numFmtId="165" fontId="8" fillId="0" borderId="1" xfId="0" applyNumberFormat="1" applyFont="1" applyFill="1" applyBorder="1" applyAlignment="1">
      <alignment vertical="center" wrapText="1"/>
    </xf>
    <xf numFmtId="0" fontId="2" fillId="0" borderId="15" xfId="0" applyFont="1" applyFill="1" applyBorder="1" applyAlignment="1">
      <alignment horizontal="right" vertical="top" wrapText="1"/>
    </xf>
    <xf numFmtId="0" fontId="2" fillId="0" borderId="16" xfId="0" applyFont="1" applyFill="1" applyBorder="1" applyAlignment="1">
      <alignment horizontal="right" vertical="top"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6" fillId="0" borderId="1" xfId="0" applyFont="1" applyFill="1" applyBorder="1" applyAlignment="1">
      <alignment horizontal="left" vertical="center" wrapText="1"/>
    </xf>
    <xf numFmtId="165" fontId="8" fillId="0" borderId="8" xfId="0" applyNumberFormat="1" applyFont="1" applyFill="1" applyBorder="1" applyAlignment="1">
      <alignment horizontal="center" vertical="center" wrapText="1"/>
    </xf>
    <xf numFmtId="165" fontId="8" fillId="0" borderId="11" xfId="0" applyNumberFormat="1" applyFont="1" applyFill="1" applyBorder="1" applyAlignment="1">
      <alignment horizontal="center" vertical="center" wrapText="1"/>
    </xf>
    <xf numFmtId="165" fontId="8" fillId="0" borderId="12"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0" fontId="9" fillId="0" borderId="20" xfId="0" applyFont="1" applyFill="1" applyBorder="1" applyAlignment="1">
      <alignment horizontal="left" vertical="top" wrapText="1"/>
    </xf>
    <xf numFmtId="0" fontId="9" fillId="0" borderId="21" xfId="0" applyFont="1" applyFill="1" applyBorder="1" applyAlignment="1">
      <alignment horizontal="left"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right" vertical="center" wrapText="1"/>
    </xf>
    <xf numFmtId="0" fontId="2" fillId="0" borderId="0" xfId="0" applyFont="1" applyFill="1" applyBorder="1" applyAlignment="1">
      <alignment horizontal="center" vertical="center" wrapText="1"/>
    </xf>
    <xf numFmtId="164" fontId="4" fillId="0" borderId="1" xfId="1" applyFont="1" applyFill="1" applyBorder="1" applyAlignment="1">
      <alignment horizontal="righ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4"/>
  <sheetViews>
    <sheetView tabSelected="1" workbookViewId="0">
      <selection activeCell="H6" sqref="H6"/>
    </sheetView>
  </sheetViews>
  <sheetFormatPr defaultColWidth="8.77734375" defaultRowHeight="13.8" x14ac:dyDescent="0.3"/>
  <cols>
    <col min="1" max="1" width="6" style="3" customWidth="1"/>
    <col min="2" max="2" width="88" style="43" customWidth="1"/>
    <col min="3" max="3" width="7.33203125" style="3" customWidth="1"/>
    <col min="4" max="4" width="10.44140625" style="44" customWidth="1"/>
    <col min="5" max="5" width="14.21875" style="4" customWidth="1"/>
    <col min="6" max="6" width="12.6640625" style="5" customWidth="1"/>
    <col min="7" max="7" width="4.6640625" style="6" customWidth="1"/>
    <col min="8" max="16384" width="8.77734375" style="6"/>
  </cols>
  <sheetData>
    <row r="1" spans="1:6" ht="18" customHeight="1" thickBot="1" x14ac:dyDescent="0.35">
      <c r="A1" s="1"/>
      <c r="B1" s="2"/>
      <c r="E1" s="4" t="s">
        <v>52</v>
      </c>
    </row>
    <row r="2" spans="1:6" ht="18" customHeight="1" x14ac:dyDescent="0.3">
      <c r="A2" s="65" t="s">
        <v>10</v>
      </c>
      <c r="B2" s="66"/>
      <c r="C2" s="66"/>
      <c r="D2" s="66"/>
      <c r="E2" s="66"/>
      <c r="F2" s="67"/>
    </row>
    <row r="3" spans="1:6" ht="17.399999999999999" customHeight="1" x14ac:dyDescent="0.3">
      <c r="A3" s="68" t="s">
        <v>33</v>
      </c>
      <c r="B3" s="68"/>
      <c r="C3" s="68"/>
      <c r="D3" s="68"/>
      <c r="E3" s="68"/>
      <c r="F3" s="68"/>
    </row>
    <row r="4" spans="1:6" ht="27.6" x14ac:dyDescent="0.3">
      <c r="A4" s="8" t="s">
        <v>44</v>
      </c>
      <c r="B4" s="7" t="s">
        <v>11</v>
      </c>
      <c r="C4" s="7" t="s">
        <v>12</v>
      </c>
      <c r="D4" s="45" t="s">
        <v>0</v>
      </c>
      <c r="E4" s="8" t="s">
        <v>46</v>
      </c>
      <c r="F4" s="9" t="s">
        <v>45</v>
      </c>
    </row>
    <row r="5" spans="1:6" ht="27.6" x14ac:dyDescent="0.3">
      <c r="A5" s="10">
        <v>1</v>
      </c>
      <c r="B5" s="11" t="s">
        <v>34</v>
      </c>
      <c r="C5" s="12" t="s">
        <v>1</v>
      </c>
      <c r="D5" s="46">
        <v>1</v>
      </c>
      <c r="E5" s="13"/>
      <c r="F5" s="14"/>
    </row>
    <row r="6" spans="1:6" ht="115.2" customHeight="1" x14ac:dyDescent="0.3">
      <c r="A6" s="69">
        <v>2</v>
      </c>
      <c r="B6" s="17" t="s">
        <v>53</v>
      </c>
      <c r="C6" s="12"/>
      <c r="D6" s="46"/>
      <c r="E6" s="16"/>
      <c r="F6" s="14"/>
    </row>
    <row r="7" spans="1:6" x14ac:dyDescent="0.3">
      <c r="A7" s="70"/>
      <c r="B7" s="17" t="s">
        <v>14</v>
      </c>
      <c r="C7" s="18" t="s">
        <v>15</v>
      </c>
      <c r="D7" s="47">
        <v>66</v>
      </c>
      <c r="E7" s="19"/>
      <c r="F7" s="14"/>
    </row>
    <row r="8" spans="1:6" x14ac:dyDescent="0.3">
      <c r="A8" s="70"/>
      <c r="B8" s="17" t="s">
        <v>16</v>
      </c>
      <c r="C8" s="18" t="s">
        <v>15</v>
      </c>
      <c r="D8" s="47">
        <v>90</v>
      </c>
      <c r="E8" s="19"/>
      <c r="F8" s="14"/>
    </row>
    <row r="9" spans="1:6" x14ac:dyDescent="0.3">
      <c r="A9" s="71"/>
      <c r="B9" s="17" t="s">
        <v>17</v>
      </c>
      <c r="C9" s="18" t="s">
        <v>15</v>
      </c>
      <c r="D9" s="47">
        <v>94</v>
      </c>
      <c r="E9" s="19"/>
      <c r="F9" s="14"/>
    </row>
    <row r="10" spans="1:6" ht="96" customHeight="1" x14ac:dyDescent="0.3">
      <c r="A10" s="69">
        <v>3</v>
      </c>
      <c r="B10" s="17" t="s">
        <v>47</v>
      </c>
      <c r="C10" s="12"/>
      <c r="D10" s="46"/>
      <c r="E10" s="16"/>
      <c r="F10" s="14"/>
    </row>
    <row r="11" spans="1:6" x14ac:dyDescent="0.3">
      <c r="A11" s="70"/>
      <c r="B11" s="17" t="s">
        <v>18</v>
      </c>
      <c r="C11" s="18" t="s">
        <v>1</v>
      </c>
      <c r="D11" s="47">
        <v>1</v>
      </c>
      <c r="E11" s="19"/>
      <c r="F11" s="14"/>
    </row>
    <row r="12" spans="1:6" ht="41.4" x14ac:dyDescent="0.3">
      <c r="A12" s="70"/>
      <c r="B12" s="17" t="s">
        <v>48</v>
      </c>
      <c r="C12" s="12" t="s">
        <v>15</v>
      </c>
      <c r="D12" s="46">
        <v>66</v>
      </c>
      <c r="E12" s="19"/>
      <c r="F12" s="14"/>
    </row>
    <row r="13" spans="1:6" ht="41.4" x14ac:dyDescent="0.3">
      <c r="A13" s="70"/>
      <c r="B13" s="17" t="s">
        <v>49</v>
      </c>
      <c r="C13" s="12" t="s">
        <v>15</v>
      </c>
      <c r="D13" s="46">
        <v>184</v>
      </c>
      <c r="E13" s="19"/>
      <c r="F13" s="14"/>
    </row>
    <row r="14" spans="1:6" ht="27.6" x14ac:dyDescent="0.3">
      <c r="A14" s="70"/>
      <c r="B14" s="15" t="s">
        <v>35</v>
      </c>
      <c r="C14" s="12" t="s">
        <v>15</v>
      </c>
      <c r="D14" s="46">
        <v>20</v>
      </c>
      <c r="E14" s="19"/>
      <c r="F14" s="14"/>
    </row>
    <row r="15" spans="1:6" ht="41.4" x14ac:dyDescent="0.3">
      <c r="A15" s="71"/>
      <c r="B15" s="15" t="s">
        <v>36</v>
      </c>
      <c r="C15" s="12" t="s">
        <v>15</v>
      </c>
      <c r="D15" s="46">
        <v>1</v>
      </c>
      <c r="E15" s="19"/>
      <c r="F15" s="14"/>
    </row>
    <row r="16" spans="1:6" ht="82.8" x14ac:dyDescent="0.3">
      <c r="A16" s="20">
        <v>4</v>
      </c>
      <c r="B16" s="17" t="s">
        <v>50</v>
      </c>
      <c r="C16" s="12" t="s">
        <v>19</v>
      </c>
      <c r="D16" s="46">
        <v>1</v>
      </c>
      <c r="E16" s="8"/>
      <c r="F16" s="14"/>
    </row>
    <row r="17" spans="1:6" ht="27.6" x14ac:dyDescent="0.3">
      <c r="A17" s="21">
        <v>5</v>
      </c>
      <c r="B17" s="15" t="s">
        <v>37</v>
      </c>
      <c r="C17" s="12" t="s">
        <v>19</v>
      </c>
      <c r="D17" s="46">
        <v>1</v>
      </c>
      <c r="E17" s="19"/>
      <c r="F17" s="14"/>
    </row>
    <row r="18" spans="1:6" ht="41.4" x14ac:dyDescent="0.3">
      <c r="A18" s="22">
        <v>6</v>
      </c>
      <c r="B18" s="15" t="s">
        <v>38</v>
      </c>
      <c r="C18" s="12" t="s">
        <v>1</v>
      </c>
      <c r="D18" s="46">
        <v>5</v>
      </c>
      <c r="E18" s="19"/>
      <c r="F18" s="14"/>
    </row>
    <row r="19" spans="1:6" x14ac:dyDescent="0.3">
      <c r="A19" s="23">
        <v>7</v>
      </c>
      <c r="B19" s="24" t="s">
        <v>20</v>
      </c>
      <c r="C19" s="25"/>
      <c r="D19" s="48"/>
      <c r="E19" s="16"/>
      <c r="F19" s="14"/>
    </row>
    <row r="20" spans="1:6" ht="27.6" x14ac:dyDescent="0.3">
      <c r="A20" s="23" t="s">
        <v>2</v>
      </c>
      <c r="B20" s="15" t="s">
        <v>39</v>
      </c>
      <c r="C20" s="12" t="s">
        <v>13</v>
      </c>
      <c r="D20" s="46">
        <v>1</v>
      </c>
      <c r="E20" s="19"/>
      <c r="F20" s="14"/>
    </row>
    <row r="21" spans="1:6" ht="41.4" x14ac:dyDescent="0.3">
      <c r="A21" s="23" t="s">
        <v>3</v>
      </c>
      <c r="B21" s="26" t="s">
        <v>40</v>
      </c>
      <c r="C21" s="12" t="s">
        <v>13</v>
      </c>
      <c r="D21" s="49">
        <v>1</v>
      </c>
      <c r="E21" s="19"/>
      <c r="F21" s="14"/>
    </row>
    <row r="22" spans="1:6" ht="29.4" customHeight="1" x14ac:dyDescent="0.3">
      <c r="A22" s="27" t="s">
        <v>4</v>
      </c>
      <c r="B22" s="56" t="s">
        <v>51</v>
      </c>
      <c r="C22" s="12" t="s">
        <v>13</v>
      </c>
      <c r="D22" s="50">
        <v>1</v>
      </c>
      <c r="E22" s="28"/>
      <c r="F22" s="14"/>
    </row>
    <row r="23" spans="1:6" x14ac:dyDescent="0.3">
      <c r="A23" s="57">
        <v>8</v>
      </c>
      <c r="B23" s="58" t="s">
        <v>21</v>
      </c>
      <c r="C23" s="29"/>
      <c r="D23" s="51"/>
      <c r="E23" s="16"/>
      <c r="F23" s="14"/>
    </row>
    <row r="24" spans="1:6" ht="96.6" x14ac:dyDescent="0.3">
      <c r="A24" s="60" t="s">
        <v>2</v>
      </c>
      <c r="B24" s="15" t="s">
        <v>41</v>
      </c>
      <c r="C24" s="12" t="s">
        <v>13</v>
      </c>
      <c r="D24" s="50">
        <v>1</v>
      </c>
      <c r="E24" s="28"/>
      <c r="F24" s="14"/>
    </row>
    <row r="25" spans="1:6" ht="82.8" x14ac:dyDescent="0.3">
      <c r="A25" s="59" t="s">
        <v>3</v>
      </c>
      <c r="B25" s="15" t="s">
        <v>42</v>
      </c>
      <c r="C25" s="12" t="s">
        <v>13</v>
      </c>
      <c r="D25" s="50">
        <v>1</v>
      </c>
      <c r="E25" s="30"/>
      <c r="F25" s="14"/>
    </row>
    <row r="26" spans="1:6" ht="27.6" x14ac:dyDescent="0.3">
      <c r="A26" s="12" t="s">
        <v>4</v>
      </c>
      <c r="B26" s="31" t="s">
        <v>22</v>
      </c>
      <c r="C26" s="32" t="s">
        <v>13</v>
      </c>
      <c r="D26" s="52">
        <v>1</v>
      </c>
      <c r="E26" s="33"/>
      <c r="F26" s="14"/>
    </row>
    <row r="27" spans="1:6" ht="27.6" x14ac:dyDescent="0.3">
      <c r="A27" s="12" t="s">
        <v>5</v>
      </c>
      <c r="B27" s="34" t="s">
        <v>23</v>
      </c>
      <c r="C27" s="35" t="s">
        <v>24</v>
      </c>
      <c r="D27" s="53">
        <v>200</v>
      </c>
      <c r="E27" s="33"/>
      <c r="F27" s="14"/>
    </row>
    <row r="28" spans="1:6" ht="69" x14ac:dyDescent="0.3">
      <c r="A28" s="12" t="s">
        <v>6</v>
      </c>
      <c r="B28" s="34" t="s">
        <v>25</v>
      </c>
      <c r="C28" s="36" t="s">
        <v>13</v>
      </c>
      <c r="D28" s="54">
        <v>1</v>
      </c>
      <c r="E28" s="37"/>
      <c r="F28" s="14"/>
    </row>
    <row r="29" spans="1:6" ht="55.2" x14ac:dyDescent="0.3">
      <c r="A29" s="12" t="s">
        <v>7</v>
      </c>
      <c r="B29" s="34" t="s">
        <v>26</v>
      </c>
      <c r="C29" s="36" t="s">
        <v>13</v>
      </c>
      <c r="D29" s="54">
        <v>1</v>
      </c>
      <c r="E29" s="38"/>
      <c r="F29" s="14"/>
    </row>
    <row r="30" spans="1:6" ht="55.2" x14ac:dyDescent="0.3">
      <c r="A30" s="12" t="s">
        <v>8</v>
      </c>
      <c r="B30" s="34" t="s">
        <v>27</v>
      </c>
      <c r="C30" s="36" t="s">
        <v>13</v>
      </c>
      <c r="D30" s="54">
        <v>1</v>
      </c>
      <c r="E30" s="39"/>
      <c r="F30" s="14"/>
    </row>
    <row r="31" spans="1:6" ht="55.2" x14ac:dyDescent="0.3">
      <c r="A31" s="12" t="s">
        <v>9</v>
      </c>
      <c r="B31" s="34" t="s">
        <v>28</v>
      </c>
      <c r="C31" s="35" t="s">
        <v>29</v>
      </c>
      <c r="D31" s="55">
        <v>200</v>
      </c>
      <c r="E31" s="33"/>
      <c r="F31" s="14"/>
    </row>
    <row r="32" spans="1:6" ht="126" customHeight="1" x14ac:dyDescent="0.3">
      <c r="A32" s="12">
        <v>9</v>
      </c>
      <c r="B32" s="34" t="s">
        <v>30</v>
      </c>
      <c r="C32" s="40" t="s">
        <v>1</v>
      </c>
      <c r="D32" s="54">
        <v>1</v>
      </c>
      <c r="E32" s="37"/>
      <c r="F32" s="14"/>
    </row>
    <row r="33" spans="1:6" x14ac:dyDescent="0.3">
      <c r="A33" s="72">
        <v>10</v>
      </c>
      <c r="B33" s="73" t="s">
        <v>31</v>
      </c>
      <c r="C33" s="75" t="s">
        <v>1</v>
      </c>
      <c r="D33" s="76">
        <v>1</v>
      </c>
      <c r="E33" s="77"/>
      <c r="F33" s="78"/>
    </row>
    <row r="34" spans="1:6" x14ac:dyDescent="0.3">
      <c r="A34" s="72"/>
      <c r="B34" s="74"/>
      <c r="C34" s="75"/>
      <c r="D34" s="76"/>
      <c r="E34" s="77"/>
      <c r="F34" s="78"/>
    </row>
    <row r="35" spans="1:6" x14ac:dyDescent="0.3">
      <c r="A35" s="72"/>
      <c r="B35" s="74"/>
      <c r="C35" s="75"/>
      <c r="D35" s="76"/>
      <c r="E35" s="77"/>
      <c r="F35" s="78"/>
    </row>
    <row r="36" spans="1:6" x14ac:dyDescent="0.3">
      <c r="A36" s="72"/>
      <c r="B36" s="74"/>
      <c r="C36" s="75"/>
      <c r="D36" s="76"/>
      <c r="E36" s="77"/>
      <c r="F36" s="78"/>
    </row>
    <row r="37" spans="1:6" x14ac:dyDescent="0.3">
      <c r="A37" s="72"/>
      <c r="B37" s="74"/>
      <c r="C37" s="75"/>
      <c r="D37" s="76"/>
      <c r="E37" s="77"/>
      <c r="F37" s="78"/>
    </row>
    <row r="38" spans="1:6" x14ac:dyDescent="0.3">
      <c r="A38" s="72"/>
      <c r="B38" s="74"/>
      <c r="C38" s="75"/>
      <c r="D38" s="76"/>
      <c r="E38" s="77"/>
      <c r="F38" s="78"/>
    </row>
    <row r="39" spans="1:6" x14ac:dyDescent="0.3">
      <c r="A39" s="72"/>
      <c r="B39" s="74"/>
      <c r="C39" s="75"/>
      <c r="D39" s="76"/>
      <c r="E39" s="77"/>
      <c r="F39" s="78"/>
    </row>
    <row r="40" spans="1:6" x14ac:dyDescent="0.3">
      <c r="A40" s="72"/>
      <c r="B40" s="74"/>
      <c r="C40" s="75"/>
      <c r="D40" s="76"/>
      <c r="E40" s="77"/>
      <c r="F40" s="78"/>
    </row>
    <row r="41" spans="1:6" x14ac:dyDescent="0.3">
      <c r="A41" s="72"/>
      <c r="B41" s="74"/>
      <c r="C41" s="75"/>
      <c r="D41" s="76"/>
      <c r="E41" s="77"/>
      <c r="F41" s="78"/>
    </row>
    <row r="42" spans="1:6" x14ac:dyDescent="0.3">
      <c r="A42" s="72"/>
      <c r="B42" s="74"/>
      <c r="C42" s="75"/>
      <c r="D42" s="76"/>
      <c r="E42" s="77"/>
      <c r="F42" s="78"/>
    </row>
    <row r="43" spans="1:6" ht="41.4" x14ac:dyDescent="0.3">
      <c r="A43" s="62">
        <v>11</v>
      </c>
      <c r="B43" s="61" t="s">
        <v>43</v>
      </c>
      <c r="C43" s="12" t="s">
        <v>1</v>
      </c>
      <c r="D43" s="50">
        <v>1</v>
      </c>
      <c r="E43" s="41"/>
      <c r="F43" s="14"/>
    </row>
    <row r="44" spans="1:6" ht="19.2" customHeight="1" x14ac:dyDescent="0.3">
      <c r="A44" s="62"/>
      <c r="B44" s="63" t="s">
        <v>32</v>
      </c>
      <c r="C44" s="64"/>
      <c r="D44" s="64"/>
      <c r="E44" s="28"/>
      <c r="F44" s="42">
        <f>SUM(F5:F43)</f>
        <v>0</v>
      </c>
    </row>
  </sheetData>
  <mergeCells count="11">
    <mergeCell ref="B44:D44"/>
    <mergeCell ref="A2:F2"/>
    <mergeCell ref="A3:F3"/>
    <mergeCell ref="A6:A9"/>
    <mergeCell ref="A10:A15"/>
    <mergeCell ref="A33:A42"/>
    <mergeCell ref="B33:B42"/>
    <mergeCell ref="C33:C42"/>
    <mergeCell ref="D33:D42"/>
    <mergeCell ref="E33:E42"/>
    <mergeCell ref="F33:F4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BoQ-Tubewell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Salma Akter</cp:lastModifiedBy>
  <cp:lastPrinted>2021-08-13T17:59:59Z</cp:lastPrinted>
  <dcterms:created xsi:type="dcterms:W3CDTF">2019-03-30T03:56:22Z</dcterms:created>
  <dcterms:modified xsi:type="dcterms:W3CDTF">2021-12-16T11:26:53Z</dcterms:modified>
</cp:coreProperties>
</file>